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ozponline-my.sharepoint.com/personal/lkos_vozp_cz/Documents/Dokumenty/k žádostem 106  lomeno 1999 Sb.  POSTUP a Vzory/příprava/"/>
    </mc:Choice>
  </mc:AlternateContent>
  <xr:revisionPtr revIDLastSave="0" documentId="8_{6FF696E0-24B9-4FE2-A81A-555D5E6F1816}" xr6:coauthVersionLast="46" xr6:coauthVersionMax="46" xr10:uidLastSave="{00000000-0000-0000-0000-000000000000}"/>
  <bookViews>
    <workbookView xWindow="-120" yWindow="-120" windowWidth="29040" windowHeight="15840" xr2:uid="{DB5D212F-E361-4F78-A799-F4935A194503}"/>
  </bookViews>
  <sheets>
    <sheet name="data" sheetId="1" r:id="rId1"/>
    <sheet name="detail" sheetId="2" r:id="rId2"/>
  </sheets>
  <definedNames>
    <definedName name="_xlnm._FilterDatabase" localSheetId="1" hidden="1">detail!$B$4:$S$31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5" i="2"/>
</calcChain>
</file>

<file path=xl/sharedStrings.xml><?xml version="1.0" encoding="utf-8"?>
<sst xmlns="http://schemas.openxmlformats.org/spreadsheetml/2006/main" count="244" uniqueCount="35">
  <si>
    <t>IČ</t>
  </si>
  <si>
    <t>rok</t>
  </si>
  <si>
    <t>měsíc</t>
  </si>
  <si>
    <t>počet nárokovaných RT-PCR Covid-19 testů</t>
  </si>
  <si>
    <t>09687939</t>
  </si>
  <si>
    <t>2021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</si>
  <si>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</si>
  <si>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</si>
  <si>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</si>
  <si>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</si>
  <si>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</si>
  <si>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</si>
  <si>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</si>
  <si>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</si>
  <si>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</si>
  <si>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</si>
  <si>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2022</t>
  </si>
  <si>
    <t>1</t>
  </si>
  <si>
    <t>2</t>
  </si>
  <si>
    <t>27088731</t>
  </si>
  <si>
    <t>počet proplacených RT-PCR Covid-19 testů</t>
  </si>
  <si>
    <t>název poskytovatele</t>
  </si>
  <si>
    <t>82301</t>
  </si>
  <si>
    <t>82302</t>
  </si>
  <si>
    <t>82304</t>
  </si>
  <si>
    <t>82350</t>
  </si>
  <si>
    <t>82351</t>
  </si>
  <si>
    <t>82352</t>
  </si>
  <si>
    <t>celkem</t>
  </si>
  <si>
    <t>počet nárokovaných RT-PCR Covid-19 testů (podle kódu)</t>
  </si>
  <si>
    <t>počet proplacených RT-PCR Covid-19 testů (podle kódu)</t>
  </si>
  <si>
    <t xml:space="preserve">Počty nárokovaných a proplacených RT-PCR Covid-19 testů pro požadované poskytovatele – detail (data k 16.06.2023) </t>
  </si>
  <si>
    <t xml:space="preserve">Počty nárokovaných a proplacených RT-PCR Covid-19 testů pro požadované poskytovatele – souhrn (data k 16.06.2023) </t>
  </si>
  <si>
    <t>Mobile clinic expert MCE s.r.o.</t>
  </si>
  <si>
    <t>GenDetective,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</si>
</sst>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0"/>
    <numFmt numFmtId="165" formatCode="#,##0.000;\-#,##0.000;\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66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49" fontId="0" fillId="2" borderId="6" xfId="0" applyNumberFormat="1" applyFill="1" applyBorder="1"/>
    <xf numFmtId="49" fontId="0" fillId="2" borderId="5" xfId="0" applyNumberFormat="1" applyFill="1" applyBorder="1"/>
    <xf numFmtId="49" fontId="4" fillId="0" borderId="0" xfId="0" applyNumberFormat="1" applyFont="1"/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0" fillId="2" borderId="11" xfId="0" applyNumberFormat="1" applyFill="1" applyBorder="1"/>
    <xf numFmtId="49" fontId="0" fillId="2" borderId="12" xfId="0" applyNumberFormat="1" applyFill="1" applyBorder="1"/>
    <xf numFmtId="49" fontId="0" fillId="2" borderId="14" xfId="0" applyNumberFormat="1" applyFill="1" applyBorder="1"/>
    <xf numFmtId="49" fontId="0" fillId="2" borderId="16" xfId="0" applyNumberFormat="1" applyFill="1" applyBorder="1"/>
    <xf numFmtId="49" fontId="0" fillId="2" borderId="10" xfId="0" applyNumberFormat="1" applyFill="1" applyBorder="1"/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5" xfId="0" applyNumberFormat="1" applyFill="1" applyBorder="1"/>
    <xf numFmtId="164" fontId="0" fillId="2" borderId="15" xfId="0" applyNumberFormat="1" applyFill="1" applyBorder="1"/>
    <xf numFmtId="164" fontId="0" fillId="2" borderId="10" xfId="0" applyNumberFormat="1" applyFill="1" applyBorder="1"/>
    <xf numFmtId="164" fontId="0" fillId="2" borderId="17" xfId="0" applyNumberFormat="1" applyFill="1" applyBorder="1"/>
    <xf numFmtId="49" fontId="2" fillId="3" borderId="18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/>
    <xf numFmtId="49" fontId="0" fillId="2" borderId="20" xfId="0" applyNumberFormat="1" applyFill="1" applyBorder="1"/>
    <xf numFmtId="49" fontId="0" fillId="2" borderId="1" xfId="0" applyNumberFormat="1" applyFill="1" applyBorder="1"/>
    <xf numFmtId="164" fontId="2" fillId="2" borderId="1" xfId="0" applyNumberFormat="1" applyFont="1" applyFill="1" applyBorder="1"/>
    <xf numFmtId="164" fontId="2" fillId="4" borderId="1" xfId="0" applyNumberFormat="1" applyFont="1" applyFill="1" applyBorder="1"/>
    <xf numFmtId="49" fontId="2" fillId="5" borderId="4" xfId="0" applyNumberFormat="1" applyFont="1" applyFill="1" applyBorder="1" applyAlignment="1">
      <alignment horizontal="left" vertical="center"/>
    </xf>
    <xf numFmtId="49" fontId="2" fillId="5" borderId="21" xfId="0" applyNumberFormat="1" applyFont="1" applyFill="1" applyBorder="1" applyAlignment="1">
      <alignment horizontal="left" vertical="center"/>
    </xf>
    <xf numFmtId="49" fontId="2" fillId="5" borderId="21" xfId="0" applyNumberFormat="1" applyFont="1" applyFill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left" vertical="center" wrapText="1"/>
    </xf>
    <xf numFmtId="49" fontId="0" fillId="5" borderId="1" xfId="0" applyNumberFormat="1" applyFill="1" applyBorder="1"/>
    <xf numFmtId="49" fontId="0" fillId="2" borderId="22" xfId="0" applyNumberFormat="1" applyFill="1" applyBorder="1"/>
    <xf numFmtId="164" fontId="2" fillId="2" borderId="22" xfId="0" applyNumberFormat="1" applyFont="1" applyFill="1" applyBorder="1"/>
    <xf numFmtId="164" fontId="2" fillId="4" borderId="22" xfId="0" applyNumberFormat="1" applyFont="1" applyFill="1" applyBorder="1"/>
    <xf numFmtId="49" fontId="0" fillId="2" borderId="2" xfId="0" applyNumberFormat="1" applyFill="1" applyBorder="1"/>
    <xf numFmtId="164" fontId="2" fillId="2" borderId="2" xfId="0" applyNumberFormat="1" applyFont="1" applyFill="1" applyBorder="1"/>
    <xf numFmtId="164" fontId="2" fillId="4" borderId="2" xfId="0" applyNumberFormat="1" applyFont="1" applyFill="1" applyBorder="1"/>
    <xf numFmtId="165" fontId="0" fillId="2" borderId="1" xfId="0" applyNumberFormat="1" applyFill="1" applyBorder="1"/>
    <xf numFmtId="165" fontId="0" fillId="4" borderId="1" xfId="0" applyNumberFormat="1" applyFill="1" applyBorder="1"/>
    <xf numFmtId="165" fontId="0" fillId="2" borderId="22" xfId="0" applyNumberFormat="1" applyFill="1" applyBorder="1"/>
    <xf numFmtId="165" fontId="0" fillId="4" borderId="22" xfId="0" applyNumberFormat="1" applyFill="1" applyBorder="1"/>
    <xf numFmtId="165" fontId="0" fillId="2" borderId="2" xfId="0" applyNumberFormat="1" applyFill="1" applyBorder="1"/>
    <xf numFmtId="165" fontId="0" fillId="4" borderId="2" xfId="0" applyNumberFormat="1" applyFill="1" applyBorder="1"/>
    <xf numFmtId="165" fontId="0" fillId="0" borderId="1" xfId="0" applyNumberFormat="1" applyBorder="1"/>
    <xf numFmtId="165" fontId="0" fillId="0" borderId="22" xfId="0" applyNumberFormat="1" applyBorder="1"/>
    <xf numFmtId="165" fontId="0" fillId="0" borderId="2" xfId="0" applyNumberFormat="1" applyBorder="1"/>
    <xf numFmtId="0" fontId="0" fillId="0" borderId="0" xfId="0" applyNumberFormat="1"/>
    <xf numFmtId="49" fontId="1" fillId="3" borderId="22" xfId="0" applyNumberFormat="1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12">
    <dxf>
      <numFmt numFmtId="164" formatCode="#,##0.000"/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medium">
          <color indexed="64"/>
        </right>
        <top style="thin">
          <color rgb="FF000000"/>
        </top>
        <bottom style="thin">
          <color rgb="FF000000"/>
        </bottom>
        <vertical style="thin">
          <color rgb="FF000000"/>
        </vertical>
      </border>
    </dxf>
    <dxf>
      <numFmt numFmtId="164" formatCode="#,##0.000"/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</border>
    </dxf>
    <dxf>
      <numFmt numFmtId="30" formatCode="@"/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</border>
    </dxf>
    <dxf>
      <numFmt numFmtId="30" formatCode="@"/>
      <fill>
        <patternFill patternType="solid">
          <fgColor indexed="64"/>
          <bgColor rgb="FFFFFFFF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</border>
    </dxf>
    <dxf>
      <numFmt numFmtId="30" formatCode="@"/>
      <fill>
        <patternFill patternType="solid">
          <fgColor indexed="64"/>
          <bgColor rgb="FFFFFFFF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30" formatCode="@"/>
      <fill>
        <patternFill patternType="solid">
          <fgColor indexed="64"/>
          <bgColor rgb="FFFFFFFF"/>
        </patternFill>
      </fill>
      <border diagonalUp="0" diagonalDown="0">
        <left style="medium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</border>
    </dxf>
    <dxf>
      <border outline="0">
        <top style="thin">
          <color rgb="FF000000"/>
        </top>
      </border>
    </dxf>
    <dxf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30" formatCode="@"/>
      <fill>
        <patternFill patternType="solid">
          <fgColor indexed="64"/>
          <bgColor rgb="FFFFFFFF"/>
        </patternFill>
      </fill>
    </dxf>
    <dxf>
      <border>
        <bottom style="medium">
          <color indexed="64"/>
        </bottom>
      </border>
    </dxf>
    <dxf>
      <font>
        <b/>
      </font>
      <numFmt numFmtId="30" formatCode="@"/>
      <fill>
        <patternFill patternType="solid">
          <fgColor indexed="64"/>
          <bgColor rgb="FF006633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Styl tabulky 1" pivot="0" count="1" xr9:uid="{79388D8C-9FD4-409A-BBE3-664D305F7AA1}">
      <tableStyleElement type="wholeTabl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2B39BE-E82F-4DFF-B751-F93207542EC1}" name="data" displayName="data" ref="B3:G30" totalsRowShown="0" headerRowDxfId="10" dataDxfId="8" headerRowBorderDxfId="9" tableBorderDxfId="7" totalsRowBorderDxfId="6">
  <autoFilter ref="B3:G30" xr:uid="{762B39BE-E82F-4DFF-B751-F93207542EC1}"/>
  <tableColumns count="6">
    <tableColumn id="1" xr3:uid="{BD2F8D6C-6C78-4941-93C9-71368AD15E65}" name="IČ" dataDxfId="5"/>
    <tableColumn id="6" xr3:uid="{6F0A9632-D2F3-4EBB-B86A-3CD6A7BB577D}" name="název poskytovatele" dataDxfId="4"/>
    <tableColumn id="2" xr3:uid="{1ED6D0E3-0073-4CE8-AED0-82C7B0E3C954}" name="rok" dataDxfId="3"/>
    <tableColumn id="3" xr3:uid="{C2FE853A-3995-4A24-B285-06CD440D9BA8}" name="měsíc" dataDxfId="2"/>
    <tableColumn id="4" xr3:uid="{9148300C-C7A3-4F6B-8FCE-B9894659E213}" name="počet nárokovaných RT-PCR Covid-19 testů" dataDxfId="1"/>
    <tableColumn id="5" xr3:uid="{DC1884BE-A9C3-4EE3-B121-F7A78CF0FD22}" name="počet proplacených RT-PCR Covid-19 testů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9B7D-64D3-4B3D-9492-0315B44F8C3E}">
  <sheetPr codeName="List1"/>
  <dimension ref="A1:G30"/>
  <sheetViews>
    <sheetView tabSelected="1" workbookViewId="0"/>
  </sheetViews>
  <sheetFormatPr defaultColWidth="8.7109375" defaultRowHeight="15" x14ac:dyDescent="0.25"/>
  <cols>
    <col min="1" max="1" width="2.5703125" style="45" customWidth="1"/>
    <col min="2" max="2" width="8.85546875" style="45" bestFit="1" customWidth="1"/>
    <col min="3" max="3" width="27.85546875" style="45" bestFit="1" customWidth="1"/>
    <col min="4" max="4" width="6" style="45" bestFit="1" customWidth="1"/>
    <col min="5" max="5" width="8.140625" style="45" bestFit="1" customWidth="1"/>
    <col min="6" max="7" width="18.42578125" style="45" customWidth="1"/>
    <col min="8" max="16384" width="8.7109375" style="45"/>
  </cols>
  <sheetData>
    <row r="1" spans="1:7" customFormat="1" x14ac:dyDescent="0.25">
      <c r="A1" s="1"/>
      <c r="B1" s="1"/>
      <c r="C1" s="1"/>
      <c r="D1" s="1"/>
      <c r="E1" s="1"/>
      <c r="F1" s="1"/>
      <c r="G1" s="1"/>
    </row>
    <row r="2" spans="1:7" customFormat="1" ht="19.5" thickBot="1" x14ac:dyDescent="0.35">
      <c r="A2" s="1"/>
      <c r="B2" s="4" t="s">
        <v>32</v>
      </c>
      <c r="C2" s="4"/>
      <c r="D2" s="1"/>
      <c r="E2" s="1"/>
      <c r="F2" s="1"/>
      <c r="G2" s="1"/>
    </row>
    <row r="3" spans="1:7" customFormat="1" ht="45.6" customHeight="1" thickBot="1" x14ac:dyDescent="0.3">
      <c r="A3" s="1"/>
      <c r="B3" s="5" t="s">
        <v>0</v>
      </c>
      <c r="C3" s="19" t="s">
        <v>21</v>
      </c>
      <c r="D3" s="6" t="s">
        <v>1</v>
      </c>
      <c r="E3" s="6" t="s">
        <v>2</v>
      </c>
      <c r="F3" s="6" t="s">
        <v>3</v>
      </c>
      <c r="G3" s="7" t="s">
        <v>20</v>
      </c>
    </row>
    <row r="4" spans="1:7" customFormat="1" x14ac:dyDescent="0.25">
      <c r="A4" s="1"/>
      <c r="B4" s="8" t="s">
        <v>4</v>
      </c>
      <c r="C4" s="20" t="s">
        <v>33</v>
      </c>
      <c r="D4" s="9" t="s">
        <v>5</v>
      </c>
      <c r="E4" s="9" t="s">
        <v>6</v>
      </c>
      <c r="F4" s="13">
        <v>26</v>
      </c>
      <c r="G4" s="14">
        <v>25</v>
      </c>
    </row>
    <row r="5" spans="1:7" customFormat="1" x14ac:dyDescent="0.25">
      <c r="A5" s="1"/>
      <c r="B5" s="10" t="s">
        <v>4</v>
      </c>
      <c r="C5" s="2" t="s">
        <v>33</v>
      </c>
      <c r="D5" s="3" t="s">
        <v>5</v>
      </c>
      <c r="E5" s="3" t="s">
        <v>7</v>
      </c>
      <c r="F5" s="15">
        <v>20</v>
      </c>
      <c r="G5" s="16">
        <v>20</v>
      </c>
    </row>
    <row r="6" spans="1:7" customFormat="1" x14ac:dyDescent="0.25">
      <c r="A6" s="1"/>
      <c r="B6" s="10" t="s">
        <v>4</v>
      </c>
      <c r="C6" s="2" t="s">
        <v>33</v>
      </c>
      <c r="D6" s="3" t="s">
        <v>5</v>
      </c>
      <c r="E6" s="3" t="s">
        <v>8</v>
      </c>
      <c r="F6" s="15">
        <v>17</v>
      </c>
      <c r="G6" s="16">
        <v>17</v>
      </c>
    </row>
    <row r="7" spans="1:7" customFormat="1" x14ac:dyDescent="0.25">
      <c r="A7" s="1"/>
      <c r="B7" s="10" t="s">
        <v>4</v>
      </c>
      <c r="C7" s="2" t="s">
        <v>33</v>
      </c>
      <c r="D7" s="3" t="s">
        <v>5</v>
      </c>
      <c r="E7" s="3" t="s">
        <v>9</v>
      </c>
      <c r="F7" s="15">
        <v>83</v>
      </c>
      <c r="G7" s="16">
        <v>82</v>
      </c>
    </row>
    <row r="8" spans="1:7" customFormat="1" x14ac:dyDescent="0.25">
      <c r="A8" s="1"/>
      <c r="B8" s="10" t="s">
        <v>4</v>
      </c>
      <c r="C8" s="2" t="s">
        <v>33</v>
      </c>
      <c r="D8" s="3" t="s">
        <v>5</v>
      </c>
      <c r="E8" s="3" t="s">
        <v>10</v>
      </c>
      <c r="F8" s="15">
        <v>207</v>
      </c>
      <c r="G8" s="16">
        <v>205</v>
      </c>
    </row>
    <row r="9" spans="1:7" customFormat="1" x14ac:dyDescent="0.25">
      <c r="A9" s="1"/>
      <c r="B9" s="10" t="s">
        <v>4</v>
      </c>
      <c r="C9" s="2" t="s">
        <v>33</v>
      </c>
      <c r="D9" s="3" t="s">
        <v>5</v>
      </c>
      <c r="E9" s="3" t="s">
        <v>11</v>
      </c>
      <c r="F9" s="15">
        <v>4813</v>
      </c>
      <c r="G9" s="16">
        <v>4731</v>
      </c>
    </row>
    <row r="10" spans="1:7" customFormat="1" x14ac:dyDescent="0.25">
      <c r="A10" s="1"/>
      <c r="B10" s="10" t="s">
        <v>4</v>
      </c>
      <c r="C10" s="2" t="s">
        <v>33</v>
      </c>
      <c r="D10" s="3" t="s">
        <v>5</v>
      </c>
      <c r="E10" s="3" t="s">
        <v>12</v>
      </c>
      <c r="F10" s="15">
        <v>2716</v>
      </c>
      <c r="G10" s="16">
        <v>2678</v>
      </c>
    </row>
    <row r="11" spans="1:7" customFormat="1" x14ac:dyDescent="0.25">
      <c r="A11" s="1"/>
      <c r="B11" s="10" t="s">
        <v>4</v>
      </c>
      <c r="C11" s="2" t="s">
        <v>33</v>
      </c>
      <c r="D11" s="3" t="s">
        <v>5</v>
      </c>
      <c r="E11" s="3" t="s">
        <v>13</v>
      </c>
      <c r="F11" s="15">
        <v>5329</v>
      </c>
      <c r="G11" s="16">
        <v>4906</v>
      </c>
    </row>
    <row r="12" spans="1:7" customFormat="1" x14ac:dyDescent="0.25">
      <c r="A12" s="1"/>
      <c r="B12" s="10" t="s">
        <v>4</v>
      </c>
      <c r="C12" s="2" t="s">
        <v>33</v>
      </c>
      <c r="D12" s="3" t="s">
        <v>5</v>
      </c>
      <c r="E12" s="3" t="s">
        <v>14</v>
      </c>
      <c r="F12" s="15">
        <v>21019</v>
      </c>
      <c r="G12" s="16">
        <v>16037</v>
      </c>
    </row>
    <row r="13" spans="1:7" customFormat="1" x14ac:dyDescent="0.25">
      <c r="A13" s="1"/>
      <c r="B13" s="10" t="s">
        <v>4</v>
      </c>
      <c r="C13" s="2" t="s">
        <v>33</v>
      </c>
      <c r="D13" s="3" t="s">
        <v>5</v>
      </c>
      <c r="E13" s="3" t="s">
        <v>15</v>
      </c>
      <c r="F13" s="15">
        <v>10819</v>
      </c>
      <c r="G13" s="16">
        <v>10713</v>
      </c>
    </row>
    <row r="14" spans="1:7" customFormat="1" x14ac:dyDescent="0.25">
      <c r="A14" s="1"/>
      <c r="B14" s="10" t="s">
        <v>4</v>
      </c>
      <c r="C14" s="2" t="s">
        <v>33</v>
      </c>
      <c r="D14" s="3" t="s">
        <v>16</v>
      </c>
      <c r="E14" s="3" t="s">
        <v>17</v>
      </c>
      <c r="F14" s="15">
        <v>11861</v>
      </c>
      <c r="G14" s="16">
        <v>11799</v>
      </c>
    </row>
    <row r="15" spans="1:7" customFormat="1" x14ac:dyDescent="0.25">
      <c r="A15" s="1"/>
      <c r="B15" s="10" t="s">
        <v>4</v>
      </c>
      <c r="C15" s="2" t="s">
        <v>33</v>
      </c>
      <c r="D15" s="3" t="s">
        <v>16</v>
      </c>
      <c r="E15" s="3" t="s">
        <v>18</v>
      </c>
      <c r="F15" s="15">
        <v>8331</v>
      </c>
      <c r="G15" s="16">
        <v>8113</v>
      </c>
    </row>
    <row r="16" spans="1:7" customFormat="1" ht="15.75" thickBot="1" x14ac:dyDescent="0.3">
      <c r="A16" s="1"/>
      <c r="B16" s="11" t="s">
        <v>4</v>
      </c>
      <c r="C16" s="21" t="s">
        <v>33</v>
      </c>
      <c r="D16" s="12" t="s">
        <v>16</v>
      </c>
      <c r="E16" s="12" t="s">
        <v>6</v>
      </c>
      <c r="F16" s="17">
        <v>3489</v>
      </c>
      <c r="G16" s="18">
        <v>3413</v>
      </c>
    </row>
    <row r="17" spans="1:7" customFormat="1" x14ac:dyDescent="0.25">
      <c r="A17" s="1"/>
      <c r="B17" s="8" t="s">
        <v>19</v>
      </c>
      <c r="C17" s="20" t="s">
        <v>34</v>
      </c>
      <c r="D17" s="9" t="s">
        <v>5</v>
      </c>
      <c r="E17" s="9" t="s">
        <v>17</v>
      </c>
      <c r="F17" s="13">
        <v>555</v>
      </c>
      <c r="G17" s="14">
        <v>542</v>
      </c>
    </row>
    <row r="18" spans="1:7" customFormat="1" x14ac:dyDescent="0.25">
      <c r="A18" s="1"/>
      <c r="B18" s="10" t="s">
        <v>19</v>
      </c>
      <c r="C18" s="2" t="s">
        <v>34</v>
      </c>
      <c r="D18" s="3" t="s">
        <v>5</v>
      </c>
      <c r="E18" s="3" t="s">
        <v>18</v>
      </c>
      <c r="F18" s="15">
        <v>1855</v>
      </c>
      <c r="G18" s="16">
        <v>1811</v>
      </c>
    </row>
    <row r="19" spans="1:7" customFormat="1" x14ac:dyDescent="0.25">
      <c r="A19" s="1"/>
      <c r="B19" s="10" t="s">
        <v>19</v>
      </c>
      <c r="C19" s="2" t="s">
        <v>34</v>
      </c>
      <c r="D19" s="3" t="s">
        <v>5</v>
      </c>
      <c r="E19" s="3" t="s">
        <v>6</v>
      </c>
      <c r="F19" s="15">
        <v>2612</v>
      </c>
      <c r="G19" s="16">
        <v>2536</v>
      </c>
    </row>
    <row r="20" spans="1:7" customFormat="1" x14ac:dyDescent="0.25">
      <c r="A20" s="1"/>
      <c r="B20" s="10" t="s">
        <v>19</v>
      </c>
      <c r="C20" s="2" t="s">
        <v>34</v>
      </c>
      <c r="D20" s="3" t="s">
        <v>5</v>
      </c>
      <c r="E20" s="3" t="s">
        <v>7</v>
      </c>
      <c r="F20" s="15">
        <v>868</v>
      </c>
      <c r="G20" s="16">
        <v>829</v>
      </c>
    </row>
    <row r="21" spans="1:7" customFormat="1" x14ac:dyDescent="0.25">
      <c r="A21" s="1"/>
      <c r="B21" s="10" t="s">
        <v>19</v>
      </c>
      <c r="C21" s="2" t="s">
        <v>34</v>
      </c>
      <c r="D21" s="3" t="s">
        <v>5</v>
      </c>
      <c r="E21" s="3" t="s">
        <v>8</v>
      </c>
      <c r="F21" s="15">
        <v>434</v>
      </c>
      <c r="G21" s="16">
        <v>422</v>
      </c>
    </row>
    <row r="22" spans="1:7" customFormat="1" x14ac:dyDescent="0.25">
      <c r="A22" s="1"/>
      <c r="B22" s="10" t="s">
        <v>19</v>
      </c>
      <c r="C22" s="2" t="s">
        <v>34</v>
      </c>
      <c r="D22" s="3" t="s">
        <v>5</v>
      </c>
      <c r="E22" s="3" t="s">
        <v>9</v>
      </c>
      <c r="F22" s="15">
        <v>2299</v>
      </c>
      <c r="G22" s="16">
        <v>2186</v>
      </c>
    </row>
    <row r="23" spans="1:7" customFormat="1" x14ac:dyDescent="0.25">
      <c r="A23" s="1"/>
      <c r="B23" s="10" t="s">
        <v>19</v>
      </c>
      <c r="C23" s="2" t="s">
        <v>34</v>
      </c>
      <c r="D23" s="3" t="s">
        <v>5</v>
      </c>
      <c r="E23" s="3" t="s">
        <v>10</v>
      </c>
      <c r="F23" s="15">
        <v>11167</v>
      </c>
      <c r="G23" s="16">
        <v>5432</v>
      </c>
    </row>
    <row r="24" spans="1:7" customFormat="1" x14ac:dyDescent="0.25">
      <c r="A24" s="1"/>
      <c r="B24" s="10" t="s">
        <v>19</v>
      </c>
      <c r="C24" s="2" t="s">
        <v>34</v>
      </c>
      <c r="D24" s="3" t="s">
        <v>5</v>
      </c>
      <c r="E24" s="3" t="s">
        <v>11</v>
      </c>
      <c r="F24" s="15">
        <v>54</v>
      </c>
      <c r="G24" s="16">
        <v>53</v>
      </c>
    </row>
    <row r="25" spans="1:7" customFormat="1" x14ac:dyDescent="0.25">
      <c r="A25" s="1"/>
      <c r="B25" s="10" t="s">
        <v>19</v>
      </c>
      <c r="C25" s="2" t="s">
        <v>34</v>
      </c>
      <c r="D25" s="3" t="s">
        <v>5</v>
      </c>
      <c r="E25" s="3" t="s">
        <v>12</v>
      </c>
      <c r="F25" s="15">
        <v>35</v>
      </c>
      <c r="G25" s="16">
        <v>35</v>
      </c>
    </row>
    <row r="26" spans="1:7" customFormat="1" x14ac:dyDescent="0.25">
      <c r="A26" s="1"/>
      <c r="B26" s="10" t="s">
        <v>19</v>
      </c>
      <c r="C26" s="2" t="s">
        <v>34</v>
      </c>
      <c r="D26" s="3" t="s">
        <v>5</v>
      </c>
      <c r="E26" s="3" t="s">
        <v>13</v>
      </c>
      <c r="F26" s="15">
        <v>29</v>
      </c>
      <c r="G26" s="16">
        <v>29</v>
      </c>
    </row>
    <row r="27" spans="1:7" customFormat="1" x14ac:dyDescent="0.25">
      <c r="A27" s="1"/>
      <c r="B27" s="10" t="s">
        <v>19</v>
      </c>
      <c r="C27" s="2" t="s">
        <v>34</v>
      </c>
      <c r="D27" s="3" t="s">
        <v>5</v>
      </c>
      <c r="E27" s="3" t="s">
        <v>14</v>
      </c>
      <c r="F27" s="15">
        <v>167</v>
      </c>
      <c r="G27" s="16">
        <v>161</v>
      </c>
    </row>
    <row r="28" spans="1:7" customFormat="1" x14ac:dyDescent="0.25">
      <c r="A28" s="1"/>
      <c r="B28" s="10" t="s">
        <v>19</v>
      </c>
      <c r="C28" s="2" t="s">
        <v>34</v>
      </c>
      <c r="D28" s="3" t="s">
        <v>5</v>
      </c>
      <c r="E28" s="3" t="s">
        <v>15</v>
      </c>
      <c r="F28" s="15">
        <v>100</v>
      </c>
      <c r="G28" s="16">
        <v>91</v>
      </c>
    </row>
    <row r="29" spans="1:7" customFormat="1" x14ac:dyDescent="0.25">
      <c r="A29" s="1"/>
      <c r="B29" s="10" t="s">
        <v>19</v>
      </c>
      <c r="C29" s="2" t="s">
        <v>34</v>
      </c>
      <c r="D29" s="3" t="s">
        <v>16</v>
      </c>
      <c r="E29" s="3" t="s">
        <v>18</v>
      </c>
      <c r="F29" s="15">
        <v>1965</v>
      </c>
      <c r="G29" s="16">
        <v>971</v>
      </c>
    </row>
    <row r="30" spans="1:7" customFormat="1" ht="15.75" thickBot="1" x14ac:dyDescent="0.3">
      <c r="A30" s="1"/>
      <c r="B30" s="11" t="s">
        <v>19</v>
      </c>
      <c r="C30" s="21" t="s">
        <v>34</v>
      </c>
      <c r="D30" s="12" t="s">
        <v>16</v>
      </c>
      <c r="E30" s="12" t="s">
        <v>6</v>
      </c>
      <c r="F30" s="17">
        <v>73</v>
      </c>
      <c r="G30" s="18">
        <v>71</v>
      </c>
    </row>
  </sheetData>
  <phoneticPr fontId="5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330E5-E1D3-420F-8FEB-A8E35B6ED9BE}">
  <sheetPr codeName="List2"/>
  <dimension ref="A2:U31"/>
  <sheetViews>
    <sheetView workbookViewId="0"/>
  </sheetViews>
  <sheetFormatPr defaultRowHeight="15" x14ac:dyDescent="0.25"/>
  <cols>
    <col min="1" max="1" width="2.5703125" style="1" customWidth="1"/>
    <col min="2" max="2" width="8.85546875" style="1" bestFit="1" customWidth="1"/>
    <col min="3" max="3" width="27.85546875" style="1" bestFit="1" customWidth="1"/>
    <col min="4" max="4" width="6" style="1" bestFit="1" customWidth="1"/>
    <col min="5" max="5" width="8.140625" style="1" bestFit="1" customWidth="1"/>
    <col min="6" max="19" width="10.5703125" style="1" customWidth="1"/>
    <col min="20" max="20" width="8.7109375" style="1"/>
  </cols>
  <sheetData>
    <row r="2" spans="2:21" ht="18.75" x14ac:dyDescent="0.3">
      <c r="B2" s="4" t="s">
        <v>31</v>
      </c>
      <c r="C2" s="4"/>
    </row>
    <row r="3" spans="2:21" s="1" customFormat="1" ht="14.1" customHeight="1" x14ac:dyDescent="0.25">
      <c r="B3" s="29"/>
      <c r="C3" s="29"/>
      <c r="D3" s="29"/>
      <c r="E3" s="29"/>
      <c r="F3" s="25" t="s">
        <v>29</v>
      </c>
      <c r="G3" s="26"/>
      <c r="H3" s="27"/>
      <c r="I3" s="27"/>
      <c r="J3" s="27"/>
      <c r="K3" s="27"/>
      <c r="L3" s="28"/>
      <c r="M3" s="26" t="s">
        <v>30</v>
      </c>
      <c r="N3" s="27"/>
      <c r="O3" s="27"/>
      <c r="P3" s="27"/>
      <c r="Q3" s="27"/>
      <c r="R3" s="27"/>
      <c r="S3" s="28"/>
    </row>
    <row r="4" spans="2:21" s="1" customFormat="1" ht="15.75" thickBot="1" x14ac:dyDescent="0.3">
      <c r="B4" s="46" t="s">
        <v>0</v>
      </c>
      <c r="C4" s="46" t="s">
        <v>21</v>
      </c>
      <c r="D4" s="46" t="s">
        <v>1</v>
      </c>
      <c r="E4" s="46" t="s">
        <v>2</v>
      </c>
      <c r="F4" s="46" t="s">
        <v>28</v>
      </c>
      <c r="G4" s="47" t="s">
        <v>22</v>
      </c>
      <c r="H4" s="47" t="s">
        <v>23</v>
      </c>
      <c r="I4" s="47" t="s">
        <v>24</v>
      </c>
      <c r="J4" s="47" t="s">
        <v>25</v>
      </c>
      <c r="K4" s="47" t="s">
        <v>26</v>
      </c>
      <c r="L4" s="47" t="s">
        <v>27</v>
      </c>
      <c r="M4" s="46" t="s">
        <v>28</v>
      </c>
      <c r="N4" s="47" t="s">
        <v>22</v>
      </c>
      <c r="O4" s="47" t="s">
        <v>23</v>
      </c>
      <c r="P4" s="47" t="s">
        <v>24</v>
      </c>
      <c r="Q4" s="47" t="s">
        <v>25</v>
      </c>
      <c r="R4" s="47" t="s">
        <v>26</v>
      </c>
      <c r="S4" s="47" t="s">
        <v>27</v>
      </c>
    </row>
    <row r="5" spans="2:21" s="1" customFormat="1" x14ac:dyDescent="0.25">
      <c r="B5" s="33" t="s">
        <v>4</v>
      </c>
      <c r="C5" s="33" t="s">
        <v>33</v>
      </c>
      <c r="D5" s="33" t="s">
        <v>5</v>
      </c>
      <c r="E5" s="33" t="s">
        <v>6</v>
      </c>
      <c r="F5" s="34">
        <f>SUM(G5:L5)</f>
        <v>26</v>
      </c>
      <c r="G5" s="40">
        <v>6</v>
      </c>
      <c r="H5" s="40">
        <v>20</v>
      </c>
      <c r="I5" s="41">
        <v>0</v>
      </c>
      <c r="J5" s="41">
        <v>0</v>
      </c>
      <c r="K5" s="41">
        <v>0</v>
      </c>
      <c r="L5" s="41">
        <v>0</v>
      </c>
      <c r="M5" s="35">
        <f>SUM(N5:S5)</f>
        <v>25</v>
      </c>
      <c r="N5" s="41">
        <v>5</v>
      </c>
      <c r="O5" s="44">
        <v>20</v>
      </c>
      <c r="P5" s="44">
        <v>0</v>
      </c>
      <c r="Q5" s="44">
        <v>0</v>
      </c>
      <c r="R5" s="44">
        <v>0</v>
      </c>
      <c r="S5" s="44">
        <v>0</v>
      </c>
      <c r="U5" s="45"/>
    </row>
    <row r="6" spans="2:21" s="1" customFormat="1" x14ac:dyDescent="0.25">
      <c r="B6" s="22" t="s">
        <v>4</v>
      </c>
      <c r="C6" s="22" t="s">
        <v>33</v>
      </c>
      <c r="D6" s="22" t="s">
        <v>5</v>
      </c>
      <c r="E6" s="22" t="s">
        <v>7</v>
      </c>
      <c r="F6" s="23">
        <f t="shared" ref="F6:F31" si="0">SUM(G6:L6)</f>
        <v>20</v>
      </c>
      <c r="G6" s="36">
        <v>3</v>
      </c>
      <c r="H6" s="36">
        <v>17</v>
      </c>
      <c r="I6" s="37">
        <v>0</v>
      </c>
      <c r="J6" s="37">
        <v>0</v>
      </c>
      <c r="K6" s="37">
        <v>0</v>
      </c>
      <c r="L6" s="37">
        <v>0</v>
      </c>
      <c r="M6" s="24">
        <f t="shared" ref="M6:M31" si="1">SUM(N6:S6)</f>
        <v>20</v>
      </c>
      <c r="N6" s="37">
        <v>3</v>
      </c>
      <c r="O6" s="42">
        <v>17</v>
      </c>
      <c r="P6" s="42">
        <v>0</v>
      </c>
      <c r="Q6" s="42">
        <v>0</v>
      </c>
      <c r="R6" s="42">
        <v>0</v>
      </c>
      <c r="S6" s="42">
        <v>0</v>
      </c>
    </row>
    <row r="7" spans="2:21" s="1" customFormat="1" x14ac:dyDescent="0.25">
      <c r="B7" s="22" t="s">
        <v>4</v>
      </c>
      <c r="C7" s="22" t="s">
        <v>33</v>
      </c>
      <c r="D7" s="22" t="s">
        <v>5</v>
      </c>
      <c r="E7" s="22" t="s">
        <v>8</v>
      </c>
      <c r="F7" s="23">
        <f t="shared" si="0"/>
        <v>17</v>
      </c>
      <c r="G7" s="36">
        <v>0</v>
      </c>
      <c r="H7" s="36">
        <v>17</v>
      </c>
      <c r="I7" s="37">
        <v>0</v>
      </c>
      <c r="J7" s="37">
        <v>0</v>
      </c>
      <c r="K7" s="37">
        <v>0</v>
      </c>
      <c r="L7" s="37">
        <v>0</v>
      </c>
      <c r="M7" s="24">
        <f t="shared" si="1"/>
        <v>17</v>
      </c>
      <c r="N7" s="37">
        <v>0</v>
      </c>
      <c r="O7" s="42">
        <v>17</v>
      </c>
      <c r="P7" s="42">
        <v>0</v>
      </c>
      <c r="Q7" s="42">
        <v>0</v>
      </c>
      <c r="R7" s="42">
        <v>0</v>
      </c>
      <c r="S7" s="42">
        <v>0</v>
      </c>
    </row>
    <row r="8" spans="2:21" s="1" customFormat="1" x14ac:dyDescent="0.25">
      <c r="B8" s="22" t="s">
        <v>4</v>
      </c>
      <c r="C8" s="22" t="s">
        <v>33</v>
      </c>
      <c r="D8" s="22" t="s">
        <v>5</v>
      </c>
      <c r="E8" s="22" t="s">
        <v>9</v>
      </c>
      <c r="F8" s="23">
        <f t="shared" si="0"/>
        <v>83</v>
      </c>
      <c r="G8" s="36">
        <v>1</v>
      </c>
      <c r="H8" s="36">
        <v>81</v>
      </c>
      <c r="I8" s="37">
        <v>1</v>
      </c>
      <c r="J8" s="37">
        <v>0</v>
      </c>
      <c r="K8" s="37">
        <v>0</v>
      </c>
      <c r="L8" s="37">
        <v>0</v>
      </c>
      <c r="M8" s="24">
        <f t="shared" si="1"/>
        <v>82</v>
      </c>
      <c r="N8" s="37">
        <v>1</v>
      </c>
      <c r="O8" s="42">
        <v>81</v>
      </c>
      <c r="P8" s="42">
        <v>0</v>
      </c>
      <c r="Q8" s="42">
        <v>0</v>
      </c>
      <c r="R8" s="42">
        <v>0</v>
      </c>
      <c r="S8" s="42">
        <v>0</v>
      </c>
    </row>
    <row r="9" spans="2:21" s="1" customFormat="1" x14ac:dyDescent="0.25">
      <c r="B9" s="22" t="s">
        <v>4</v>
      </c>
      <c r="C9" s="22" t="s">
        <v>33</v>
      </c>
      <c r="D9" s="22" t="s">
        <v>5</v>
      </c>
      <c r="E9" s="22" t="s">
        <v>10</v>
      </c>
      <c r="F9" s="23">
        <f t="shared" si="0"/>
        <v>207</v>
      </c>
      <c r="G9" s="36">
        <v>0</v>
      </c>
      <c r="H9" s="36">
        <v>207</v>
      </c>
      <c r="I9" s="37">
        <v>0</v>
      </c>
      <c r="J9" s="37">
        <v>0</v>
      </c>
      <c r="K9" s="37">
        <v>0</v>
      </c>
      <c r="L9" s="37">
        <v>0</v>
      </c>
      <c r="M9" s="24">
        <f t="shared" si="1"/>
        <v>205</v>
      </c>
      <c r="N9" s="37">
        <v>0</v>
      </c>
      <c r="O9" s="42">
        <v>205</v>
      </c>
      <c r="P9" s="42">
        <v>0</v>
      </c>
      <c r="Q9" s="42">
        <v>0</v>
      </c>
      <c r="R9" s="42">
        <v>0</v>
      </c>
      <c r="S9" s="42">
        <v>0</v>
      </c>
    </row>
    <row r="10" spans="2:21" s="1" customFormat="1" x14ac:dyDescent="0.25">
      <c r="B10" s="22" t="s">
        <v>4</v>
      </c>
      <c r="C10" s="22" t="s">
        <v>33</v>
      </c>
      <c r="D10" s="22" t="s">
        <v>5</v>
      </c>
      <c r="E10" s="22" t="s">
        <v>11</v>
      </c>
      <c r="F10" s="23">
        <f t="shared" si="0"/>
        <v>4813</v>
      </c>
      <c r="G10" s="36">
        <v>15</v>
      </c>
      <c r="H10" s="36">
        <v>4783</v>
      </c>
      <c r="I10" s="37">
        <v>15</v>
      </c>
      <c r="J10" s="37">
        <v>0</v>
      </c>
      <c r="K10" s="37">
        <v>0</v>
      </c>
      <c r="L10" s="37">
        <v>0</v>
      </c>
      <c r="M10" s="24">
        <f t="shared" si="1"/>
        <v>4731</v>
      </c>
      <c r="N10" s="37">
        <v>13</v>
      </c>
      <c r="O10" s="42">
        <v>4705</v>
      </c>
      <c r="P10" s="42">
        <v>13</v>
      </c>
      <c r="Q10" s="42">
        <v>0</v>
      </c>
      <c r="R10" s="42">
        <v>0</v>
      </c>
      <c r="S10" s="42">
        <v>0</v>
      </c>
    </row>
    <row r="11" spans="2:21" s="1" customFormat="1" x14ac:dyDescent="0.25">
      <c r="B11" s="22" t="s">
        <v>4</v>
      </c>
      <c r="C11" s="22" t="s">
        <v>33</v>
      </c>
      <c r="D11" s="22" t="s">
        <v>5</v>
      </c>
      <c r="E11" s="22" t="s">
        <v>12</v>
      </c>
      <c r="F11" s="23">
        <f t="shared" si="0"/>
        <v>2716</v>
      </c>
      <c r="G11" s="36">
        <v>21</v>
      </c>
      <c r="H11" s="36">
        <v>2674</v>
      </c>
      <c r="I11" s="37">
        <v>21</v>
      </c>
      <c r="J11" s="37">
        <v>0</v>
      </c>
      <c r="K11" s="37">
        <v>0</v>
      </c>
      <c r="L11" s="37">
        <v>0</v>
      </c>
      <c r="M11" s="24">
        <f t="shared" si="1"/>
        <v>2678</v>
      </c>
      <c r="N11" s="37">
        <v>21</v>
      </c>
      <c r="O11" s="42">
        <v>2636</v>
      </c>
      <c r="P11" s="42">
        <v>21</v>
      </c>
      <c r="Q11" s="42">
        <v>0</v>
      </c>
      <c r="R11" s="42">
        <v>0</v>
      </c>
      <c r="S11" s="42">
        <v>0</v>
      </c>
    </row>
    <row r="12" spans="2:21" s="1" customFormat="1" x14ac:dyDescent="0.25">
      <c r="B12" s="22" t="s">
        <v>4</v>
      </c>
      <c r="C12" s="22" t="s">
        <v>33</v>
      </c>
      <c r="D12" s="22" t="s">
        <v>5</v>
      </c>
      <c r="E12" s="22" t="s">
        <v>13</v>
      </c>
      <c r="F12" s="23">
        <f t="shared" si="0"/>
        <v>5329</v>
      </c>
      <c r="G12" s="36">
        <v>321</v>
      </c>
      <c r="H12" s="36">
        <v>4688</v>
      </c>
      <c r="I12" s="37">
        <v>320</v>
      </c>
      <c r="J12" s="37">
        <v>0</v>
      </c>
      <c r="K12" s="37">
        <v>0</v>
      </c>
      <c r="L12" s="37">
        <v>0</v>
      </c>
      <c r="M12" s="24">
        <f t="shared" si="1"/>
        <v>4906</v>
      </c>
      <c r="N12" s="37">
        <v>292</v>
      </c>
      <c r="O12" s="42">
        <v>4322</v>
      </c>
      <c r="P12" s="42">
        <v>292</v>
      </c>
      <c r="Q12" s="42">
        <v>0</v>
      </c>
      <c r="R12" s="42">
        <v>0</v>
      </c>
      <c r="S12" s="42">
        <v>0</v>
      </c>
    </row>
    <row r="13" spans="2:21" s="1" customFormat="1" x14ac:dyDescent="0.25">
      <c r="B13" s="22" t="s">
        <v>4</v>
      </c>
      <c r="C13" s="22" t="s">
        <v>33</v>
      </c>
      <c r="D13" s="22" t="s">
        <v>5</v>
      </c>
      <c r="E13" s="22" t="s">
        <v>14</v>
      </c>
      <c r="F13" s="23">
        <f t="shared" si="0"/>
        <v>21019</v>
      </c>
      <c r="G13" s="36">
        <v>2266</v>
      </c>
      <c r="H13" s="36">
        <v>10834</v>
      </c>
      <c r="I13" s="37">
        <v>2806</v>
      </c>
      <c r="J13" s="37">
        <v>0</v>
      </c>
      <c r="K13" s="37">
        <v>589</v>
      </c>
      <c r="L13" s="37">
        <v>4524</v>
      </c>
      <c r="M13" s="24">
        <f t="shared" si="1"/>
        <v>16037</v>
      </c>
      <c r="N13" s="37">
        <v>1483</v>
      </c>
      <c r="O13" s="42">
        <v>7962</v>
      </c>
      <c r="P13" s="42">
        <v>1482</v>
      </c>
      <c r="Q13" s="42">
        <v>0</v>
      </c>
      <c r="R13" s="42">
        <v>588</v>
      </c>
      <c r="S13" s="42">
        <v>4522</v>
      </c>
    </row>
    <row r="14" spans="2:21" s="1" customFormat="1" x14ac:dyDescent="0.25">
      <c r="B14" s="22" t="s">
        <v>4</v>
      </c>
      <c r="C14" s="22" t="s">
        <v>33</v>
      </c>
      <c r="D14" s="22" t="s">
        <v>5</v>
      </c>
      <c r="E14" s="22" t="s">
        <v>15</v>
      </c>
      <c r="F14" s="23">
        <f t="shared" si="0"/>
        <v>10819</v>
      </c>
      <c r="G14" s="36">
        <v>1059</v>
      </c>
      <c r="H14" s="36">
        <v>8605</v>
      </c>
      <c r="I14" s="37">
        <v>1060</v>
      </c>
      <c r="J14" s="37">
        <v>0</v>
      </c>
      <c r="K14" s="37">
        <v>7</v>
      </c>
      <c r="L14" s="37">
        <v>88</v>
      </c>
      <c r="M14" s="24">
        <f t="shared" si="1"/>
        <v>10713</v>
      </c>
      <c r="N14" s="37">
        <v>1058</v>
      </c>
      <c r="O14" s="42">
        <v>8541</v>
      </c>
      <c r="P14" s="42">
        <v>1059</v>
      </c>
      <c r="Q14" s="42">
        <v>0</v>
      </c>
      <c r="R14" s="42">
        <v>5</v>
      </c>
      <c r="S14" s="42">
        <v>50</v>
      </c>
    </row>
    <row r="15" spans="2:21" s="1" customFormat="1" x14ac:dyDescent="0.25">
      <c r="B15" s="22" t="s">
        <v>4</v>
      </c>
      <c r="C15" s="22" t="s">
        <v>33</v>
      </c>
      <c r="D15" s="22" t="s">
        <v>16</v>
      </c>
      <c r="E15" s="22" t="s">
        <v>17</v>
      </c>
      <c r="F15" s="23">
        <f t="shared" si="0"/>
        <v>11861</v>
      </c>
      <c r="G15" s="36">
        <v>659</v>
      </c>
      <c r="H15" s="36">
        <v>1225</v>
      </c>
      <c r="I15" s="37">
        <v>281</v>
      </c>
      <c r="J15" s="37">
        <v>0</v>
      </c>
      <c r="K15" s="37">
        <v>2106</v>
      </c>
      <c r="L15" s="37">
        <v>7590</v>
      </c>
      <c r="M15" s="24">
        <f t="shared" si="1"/>
        <v>11799</v>
      </c>
      <c r="N15" s="37">
        <v>657</v>
      </c>
      <c r="O15" s="42">
        <v>1209</v>
      </c>
      <c r="P15" s="42">
        <v>281</v>
      </c>
      <c r="Q15" s="42">
        <v>0</v>
      </c>
      <c r="R15" s="42">
        <v>2097</v>
      </c>
      <c r="S15" s="42">
        <v>7555</v>
      </c>
    </row>
    <row r="16" spans="2:21" s="1" customFormat="1" x14ac:dyDescent="0.25">
      <c r="B16" s="22" t="s">
        <v>4</v>
      </c>
      <c r="C16" s="22" t="s">
        <v>33</v>
      </c>
      <c r="D16" s="22" t="s">
        <v>16</v>
      </c>
      <c r="E16" s="22" t="s">
        <v>18</v>
      </c>
      <c r="F16" s="23">
        <f t="shared" si="0"/>
        <v>8331</v>
      </c>
      <c r="G16" s="36">
        <v>452</v>
      </c>
      <c r="H16" s="36">
        <v>556</v>
      </c>
      <c r="I16" s="37">
        <v>0</v>
      </c>
      <c r="J16" s="37">
        <v>0</v>
      </c>
      <c r="K16" s="37">
        <v>1643</v>
      </c>
      <c r="L16" s="37">
        <v>5680</v>
      </c>
      <c r="M16" s="24">
        <f t="shared" si="1"/>
        <v>8113</v>
      </c>
      <c r="N16" s="37">
        <v>424</v>
      </c>
      <c r="O16" s="42">
        <v>524</v>
      </c>
      <c r="P16" s="42">
        <v>0</v>
      </c>
      <c r="Q16" s="42">
        <v>0</v>
      </c>
      <c r="R16" s="42">
        <v>1596</v>
      </c>
      <c r="S16" s="42">
        <v>5569</v>
      </c>
    </row>
    <row r="17" spans="2:19" s="1" customFormat="1" ht="15.75" thickBot="1" x14ac:dyDescent="0.3">
      <c r="B17" s="30" t="s">
        <v>4</v>
      </c>
      <c r="C17" s="30" t="s">
        <v>33</v>
      </c>
      <c r="D17" s="30" t="s">
        <v>16</v>
      </c>
      <c r="E17" s="30" t="s">
        <v>6</v>
      </c>
      <c r="F17" s="31">
        <f t="shared" si="0"/>
        <v>3489</v>
      </c>
      <c r="G17" s="38">
        <v>207</v>
      </c>
      <c r="H17" s="38">
        <v>385</v>
      </c>
      <c r="I17" s="39">
        <v>0</v>
      </c>
      <c r="J17" s="39">
        <v>0</v>
      </c>
      <c r="K17" s="39">
        <v>783</v>
      </c>
      <c r="L17" s="39">
        <v>2114</v>
      </c>
      <c r="M17" s="32">
        <f t="shared" si="1"/>
        <v>3413</v>
      </c>
      <c r="N17" s="39">
        <v>203</v>
      </c>
      <c r="O17" s="43">
        <v>383</v>
      </c>
      <c r="P17" s="43">
        <v>0</v>
      </c>
      <c r="Q17" s="43">
        <v>0</v>
      </c>
      <c r="R17" s="43">
        <v>766</v>
      </c>
      <c r="S17" s="43">
        <v>2061</v>
      </c>
    </row>
    <row r="18" spans="2:19" s="1" customFormat="1" x14ac:dyDescent="0.25">
      <c r="B18" s="33" t="s">
        <v>19</v>
      </c>
      <c r="C18" s="33" t="s">
        <v>34</v>
      </c>
      <c r="D18" s="33" t="s">
        <v>5</v>
      </c>
      <c r="E18" s="33" t="s">
        <v>17</v>
      </c>
      <c r="F18" s="34">
        <f t="shared" si="0"/>
        <v>555</v>
      </c>
      <c r="G18" s="40">
        <v>127</v>
      </c>
      <c r="H18" s="40">
        <v>428</v>
      </c>
      <c r="I18" s="41">
        <v>0</v>
      </c>
      <c r="J18" s="41">
        <v>0</v>
      </c>
      <c r="K18" s="41">
        <v>0</v>
      </c>
      <c r="L18" s="41">
        <v>0</v>
      </c>
      <c r="M18" s="35">
        <f t="shared" si="1"/>
        <v>542</v>
      </c>
      <c r="N18" s="41">
        <v>124</v>
      </c>
      <c r="O18" s="44">
        <v>418</v>
      </c>
      <c r="P18" s="44">
        <v>0</v>
      </c>
      <c r="Q18" s="44">
        <v>0</v>
      </c>
      <c r="R18" s="44">
        <v>0</v>
      </c>
      <c r="S18" s="44">
        <v>0</v>
      </c>
    </row>
    <row r="19" spans="2:19" s="1" customFormat="1" x14ac:dyDescent="0.25">
      <c r="B19" s="22" t="s">
        <v>19</v>
      </c>
      <c r="C19" s="22" t="s">
        <v>34</v>
      </c>
      <c r="D19" s="22" t="s">
        <v>5</v>
      </c>
      <c r="E19" s="22" t="s">
        <v>18</v>
      </c>
      <c r="F19" s="23">
        <f t="shared" si="0"/>
        <v>1855</v>
      </c>
      <c r="G19" s="36">
        <v>508</v>
      </c>
      <c r="H19" s="36">
        <v>1347</v>
      </c>
      <c r="I19" s="37">
        <v>0</v>
      </c>
      <c r="J19" s="37">
        <v>0</v>
      </c>
      <c r="K19" s="37">
        <v>0</v>
      </c>
      <c r="L19" s="37">
        <v>0</v>
      </c>
      <c r="M19" s="24">
        <f t="shared" si="1"/>
        <v>1811</v>
      </c>
      <c r="N19" s="37">
        <v>491</v>
      </c>
      <c r="O19" s="42">
        <v>1320</v>
      </c>
      <c r="P19" s="42">
        <v>0</v>
      </c>
      <c r="Q19" s="42">
        <v>0</v>
      </c>
      <c r="R19" s="42">
        <v>0</v>
      </c>
      <c r="S19" s="42">
        <v>0</v>
      </c>
    </row>
    <row r="20" spans="2:19" s="1" customFormat="1" x14ac:dyDescent="0.25">
      <c r="B20" s="22" t="s">
        <v>19</v>
      </c>
      <c r="C20" s="22" t="s">
        <v>34</v>
      </c>
      <c r="D20" s="22" t="s">
        <v>5</v>
      </c>
      <c r="E20" s="22" t="s">
        <v>6</v>
      </c>
      <c r="F20" s="23">
        <f t="shared" si="0"/>
        <v>2612</v>
      </c>
      <c r="G20" s="36">
        <v>878</v>
      </c>
      <c r="H20" s="36">
        <v>1734</v>
      </c>
      <c r="I20" s="37">
        <v>0</v>
      </c>
      <c r="J20" s="37">
        <v>0</v>
      </c>
      <c r="K20" s="37">
        <v>0</v>
      </c>
      <c r="L20" s="37">
        <v>0</v>
      </c>
      <c r="M20" s="24">
        <f t="shared" si="1"/>
        <v>2536</v>
      </c>
      <c r="N20" s="37">
        <v>864</v>
      </c>
      <c r="O20" s="42">
        <v>1672</v>
      </c>
      <c r="P20" s="42">
        <v>0</v>
      </c>
      <c r="Q20" s="42">
        <v>0</v>
      </c>
      <c r="R20" s="42">
        <v>0</v>
      </c>
      <c r="S20" s="42">
        <v>0</v>
      </c>
    </row>
    <row r="21" spans="2:19" s="1" customFormat="1" x14ac:dyDescent="0.25">
      <c r="B21" s="22" t="s">
        <v>19</v>
      </c>
      <c r="C21" s="22" t="s">
        <v>34</v>
      </c>
      <c r="D21" s="22" t="s">
        <v>5</v>
      </c>
      <c r="E21" s="22" t="s">
        <v>7</v>
      </c>
      <c r="F21" s="23">
        <f t="shared" si="0"/>
        <v>868</v>
      </c>
      <c r="G21" s="36">
        <v>247</v>
      </c>
      <c r="H21" s="36">
        <v>621</v>
      </c>
      <c r="I21" s="37">
        <v>0</v>
      </c>
      <c r="J21" s="37">
        <v>0</v>
      </c>
      <c r="K21" s="37">
        <v>0</v>
      </c>
      <c r="L21" s="37">
        <v>0</v>
      </c>
      <c r="M21" s="24">
        <f t="shared" si="1"/>
        <v>829</v>
      </c>
      <c r="N21" s="37">
        <v>238</v>
      </c>
      <c r="O21" s="42">
        <v>591</v>
      </c>
      <c r="P21" s="42">
        <v>0</v>
      </c>
      <c r="Q21" s="42">
        <v>0</v>
      </c>
      <c r="R21" s="42">
        <v>0</v>
      </c>
      <c r="S21" s="42">
        <v>0</v>
      </c>
    </row>
    <row r="22" spans="2:19" s="1" customFormat="1" x14ac:dyDescent="0.25">
      <c r="B22" s="22" t="s">
        <v>19</v>
      </c>
      <c r="C22" s="22" t="s">
        <v>34</v>
      </c>
      <c r="D22" s="22" t="s">
        <v>5</v>
      </c>
      <c r="E22" s="22" t="s">
        <v>8</v>
      </c>
      <c r="F22" s="23">
        <f t="shared" si="0"/>
        <v>434</v>
      </c>
      <c r="G22" s="36">
        <v>58</v>
      </c>
      <c r="H22" s="36">
        <v>376</v>
      </c>
      <c r="I22" s="37">
        <v>0</v>
      </c>
      <c r="J22" s="37">
        <v>0</v>
      </c>
      <c r="K22" s="37">
        <v>0</v>
      </c>
      <c r="L22" s="37">
        <v>0</v>
      </c>
      <c r="M22" s="24">
        <f t="shared" si="1"/>
        <v>422</v>
      </c>
      <c r="N22" s="37">
        <v>56</v>
      </c>
      <c r="O22" s="42">
        <v>366</v>
      </c>
      <c r="P22" s="42">
        <v>0</v>
      </c>
      <c r="Q22" s="42">
        <v>0</v>
      </c>
      <c r="R22" s="42">
        <v>0</v>
      </c>
      <c r="S22" s="42">
        <v>0</v>
      </c>
    </row>
    <row r="23" spans="2:19" s="1" customFormat="1" x14ac:dyDescent="0.25">
      <c r="B23" s="22" t="s">
        <v>19</v>
      </c>
      <c r="C23" s="22" t="s">
        <v>34</v>
      </c>
      <c r="D23" s="22" t="s">
        <v>5</v>
      </c>
      <c r="E23" s="22" t="s">
        <v>9</v>
      </c>
      <c r="F23" s="23">
        <f t="shared" si="0"/>
        <v>2299</v>
      </c>
      <c r="G23" s="36">
        <v>6</v>
      </c>
      <c r="H23" s="36">
        <v>163</v>
      </c>
      <c r="I23" s="37">
        <v>0</v>
      </c>
      <c r="J23" s="37">
        <v>2130</v>
      </c>
      <c r="K23" s="37">
        <v>0</v>
      </c>
      <c r="L23" s="37">
        <v>0</v>
      </c>
      <c r="M23" s="24">
        <f t="shared" si="1"/>
        <v>2186</v>
      </c>
      <c r="N23" s="37">
        <v>6</v>
      </c>
      <c r="O23" s="42">
        <v>162</v>
      </c>
      <c r="P23" s="42">
        <v>0</v>
      </c>
      <c r="Q23" s="42">
        <v>2018</v>
      </c>
      <c r="R23" s="42">
        <v>0</v>
      </c>
      <c r="S23" s="42">
        <v>0</v>
      </c>
    </row>
    <row r="24" spans="2:19" s="1" customFormat="1" x14ac:dyDescent="0.25">
      <c r="B24" s="22" t="s">
        <v>19</v>
      </c>
      <c r="C24" s="22" t="s">
        <v>34</v>
      </c>
      <c r="D24" s="22" t="s">
        <v>5</v>
      </c>
      <c r="E24" s="22" t="s">
        <v>10</v>
      </c>
      <c r="F24" s="23">
        <f t="shared" si="0"/>
        <v>11167</v>
      </c>
      <c r="G24" s="36">
        <v>10</v>
      </c>
      <c r="H24" s="36">
        <v>154</v>
      </c>
      <c r="I24" s="37">
        <v>34</v>
      </c>
      <c r="J24" s="37">
        <v>0</v>
      </c>
      <c r="K24" s="37">
        <v>42</v>
      </c>
      <c r="L24" s="37">
        <v>10927</v>
      </c>
      <c r="M24" s="24">
        <f t="shared" si="1"/>
        <v>5432</v>
      </c>
      <c r="N24" s="37">
        <v>5</v>
      </c>
      <c r="O24" s="42">
        <v>76</v>
      </c>
      <c r="P24" s="42">
        <v>17</v>
      </c>
      <c r="Q24" s="42">
        <v>0</v>
      </c>
      <c r="R24" s="42">
        <v>20</v>
      </c>
      <c r="S24" s="42">
        <v>5314</v>
      </c>
    </row>
    <row r="25" spans="2:19" s="1" customFormat="1" x14ac:dyDescent="0.25">
      <c r="B25" s="22" t="s">
        <v>19</v>
      </c>
      <c r="C25" s="22" t="s">
        <v>34</v>
      </c>
      <c r="D25" s="22" t="s">
        <v>5</v>
      </c>
      <c r="E25" s="22" t="s">
        <v>11</v>
      </c>
      <c r="F25" s="23">
        <f t="shared" si="0"/>
        <v>54</v>
      </c>
      <c r="G25" s="36">
        <v>0</v>
      </c>
      <c r="H25" s="36">
        <v>0</v>
      </c>
      <c r="I25" s="37">
        <v>0</v>
      </c>
      <c r="J25" s="37">
        <v>0</v>
      </c>
      <c r="K25" s="37">
        <v>0</v>
      </c>
      <c r="L25" s="37">
        <v>54</v>
      </c>
      <c r="M25" s="24">
        <f t="shared" si="1"/>
        <v>53</v>
      </c>
      <c r="N25" s="37">
        <v>0</v>
      </c>
      <c r="O25" s="42">
        <v>0</v>
      </c>
      <c r="P25" s="42">
        <v>0</v>
      </c>
      <c r="Q25" s="42">
        <v>0</v>
      </c>
      <c r="R25" s="42">
        <v>0</v>
      </c>
      <c r="S25" s="42">
        <v>53</v>
      </c>
    </row>
    <row r="26" spans="2:19" s="1" customFormat="1" x14ac:dyDescent="0.25">
      <c r="B26" s="22" t="s">
        <v>19</v>
      </c>
      <c r="C26" s="22" t="s">
        <v>34</v>
      </c>
      <c r="D26" s="22" t="s">
        <v>5</v>
      </c>
      <c r="E26" s="22" t="s">
        <v>12</v>
      </c>
      <c r="F26" s="23">
        <f t="shared" si="0"/>
        <v>35</v>
      </c>
      <c r="G26" s="36">
        <v>0</v>
      </c>
      <c r="H26" s="36">
        <v>0</v>
      </c>
      <c r="I26" s="37">
        <v>0</v>
      </c>
      <c r="J26" s="37">
        <v>0</v>
      </c>
      <c r="K26" s="37">
        <v>0</v>
      </c>
      <c r="L26" s="37">
        <v>35</v>
      </c>
      <c r="M26" s="24">
        <f t="shared" si="1"/>
        <v>35</v>
      </c>
      <c r="N26" s="37">
        <v>0</v>
      </c>
      <c r="O26" s="42">
        <v>0</v>
      </c>
      <c r="P26" s="42">
        <v>0</v>
      </c>
      <c r="Q26" s="42">
        <v>0</v>
      </c>
      <c r="R26" s="42">
        <v>0</v>
      </c>
      <c r="S26" s="42">
        <v>35</v>
      </c>
    </row>
    <row r="27" spans="2:19" s="1" customFormat="1" x14ac:dyDescent="0.25">
      <c r="B27" s="22" t="s">
        <v>19</v>
      </c>
      <c r="C27" s="22" t="s">
        <v>34</v>
      </c>
      <c r="D27" s="22" t="s">
        <v>5</v>
      </c>
      <c r="E27" s="22" t="s">
        <v>13</v>
      </c>
      <c r="F27" s="23">
        <f t="shared" si="0"/>
        <v>29</v>
      </c>
      <c r="G27" s="36">
        <v>0</v>
      </c>
      <c r="H27" s="36">
        <v>0</v>
      </c>
      <c r="I27" s="37">
        <v>0</v>
      </c>
      <c r="J27" s="37">
        <v>0</v>
      </c>
      <c r="K27" s="37">
        <v>0</v>
      </c>
      <c r="L27" s="37">
        <v>29</v>
      </c>
      <c r="M27" s="24">
        <f t="shared" si="1"/>
        <v>29</v>
      </c>
      <c r="N27" s="37">
        <v>0</v>
      </c>
      <c r="O27" s="42">
        <v>0</v>
      </c>
      <c r="P27" s="42">
        <v>0</v>
      </c>
      <c r="Q27" s="42">
        <v>0</v>
      </c>
      <c r="R27" s="42">
        <v>0</v>
      </c>
      <c r="S27" s="42">
        <v>29</v>
      </c>
    </row>
    <row r="28" spans="2:19" s="1" customFormat="1" x14ac:dyDescent="0.25">
      <c r="B28" s="22" t="s">
        <v>19</v>
      </c>
      <c r="C28" s="22" t="s">
        <v>34</v>
      </c>
      <c r="D28" s="22" t="s">
        <v>5</v>
      </c>
      <c r="E28" s="22" t="s">
        <v>14</v>
      </c>
      <c r="F28" s="23">
        <f t="shared" si="0"/>
        <v>167</v>
      </c>
      <c r="G28" s="36">
        <v>0</v>
      </c>
      <c r="H28" s="36">
        <v>0</v>
      </c>
      <c r="I28" s="37">
        <v>22</v>
      </c>
      <c r="J28" s="37">
        <v>0</v>
      </c>
      <c r="K28" s="37">
        <v>22</v>
      </c>
      <c r="L28" s="37">
        <v>123</v>
      </c>
      <c r="M28" s="24">
        <f t="shared" si="1"/>
        <v>161</v>
      </c>
      <c r="N28" s="37">
        <v>0</v>
      </c>
      <c r="O28" s="42">
        <v>0</v>
      </c>
      <c r="P28" s="42">
        <v>21</v>
      </c>
      <c r="Q28" s="42">
        <v>0</v>
      </c>
      <c r="R28" s="42">
        <v>21</v>
      </c>
      <c r="S28" s="42">
        <v>119</v>
      </c>
    </row>
    <row r="29" spans="2:19" s="1" customFormat="1" x14ac:dyDescent="0.25">
      <c r="B29" s="22" t="s">
        <v>19</v>
      </c>
      <c r="C29" s="22" t="s">
        <v>34</v>
      </c>
      <c r="D29" s="22" t="s">
        <v>5</v>
      </c>
      <c r="E29" s="22" t="s">
        <v>15</v>
      </c>
      <c r="F29" s="23">
        <f t="shared" si="0"/>
        <v>100</v>
      </c>
      <c r="G29" s="36">
        <v>0</v>
      </c>
      <c r="H29" s="36">
        <v>0</v>
      </c>
      <c r="I29" s="37">
        <v>20</v>
      </c>
      <c r="J29" s="37">
        <v>0</v>
      </c>
      <c r="K29" s="37">
        <v>20</v>
      </c>
      <c r="L29" s="37">
        <v>60</v>
      </c>
      <c r="M29" s="24">
        <f t="shared" si="1"/>
        <v>91</v>
      </c>
      <c r="N29" s="37">
        <v>0</v>
      </c>
      <c r="O29" s="42">
        <v>0</v>
      </c>
      <c r="P29" s="42">
        <v>19</v>
      </c>
      <c r="Q29" s="42">
        <v>0</v>
      </c>
      <c r="R29" s="42">
        <v>19</v>
      </c>
      <c r="S29" s="42">
        <v>53</v>
      </c>
    </row>
    <row r="30" spans="2:19" s="1" customFormat="1" x14ac:dyDescent="0.25">
      <c r="B30" s="22" t="s">
        <v>19</v>
      </c>
      <c r="C30" s="22" t="s">
        <v>34</v>
      </c>
      <c r="D30" s="22" t="s">
        <v>16</v>
      </c>
      <c r="E30" s="22" t="s">
        <v>18</v>
      </c>
      <c r="F30" s="23">
        <f t="shared" si="0"/>
        <v>1965</v>
      </c>
      <c r="G30" s="36">
        <v>104</v>
      </c>
      <c r="H30" s="36">
        <v>126</v>
      </c>
      <c r="I30" s="37">
        <v>0</v>
      </c>
      <c r="J30" s="37">
        <v>0</v>
      </c>
      <c r="K30" s="37">
        <v>604</v>
      </c>
      <c r="L30" s="37">
        <v>1131</v>
      </c>
      <c r="M30" s="24">
        <f t="shared" si="1"/>
        <v>971</v>
      </c>
      <c r="N30" s="37">
        <v>50</v>
      </c>
      <c r="O30" s="42">
        <v>63</v>
      </c>
      <c r="P30" s="42">
        <v>0</v>
      </c>
      <c r="Q30" s="42">
        <v>0</v>
      </c>
      <c r="R30" s="42">
        <v>302</v>
      </c>
      <c r="S30" s="42">
        <v>556</v>
      </c>
    </row>
    <row r="31" spans="2:19" s="1" customFormat="1" x14ac:dyDescent="0.25">
      <c r="B31" s="22" t="s">
        <v>19</v>
      </c>
      <c r="C31" s="22" t="s">
        <v>34</v>
      </c>
      <c r="D31" s="22" t="s">
        <v>16</v>
      </c>
      <c r="E31" s="22" t="s">
        <v>6</v>
      </c>
      <c r="F31" s="23">
        <f t="shared" si="0"/>
        <v>73</v>
      </c>
      <c r="G31" s="36">
        <v>0</v>
      </c>
      <c r="H31" s="36">
        <v>0</v>
      </c>
      <c r="I31" s="37">
        <v>0</v>
      </c>
      <c r="J31" s="37">
        <v>0</v>
      </c>
      <c r="K31" s="37">
        <v>19</v>
      </c>
      <c r="L31" s="37">
        <v>54</v>
      </c>
      <c r="M31" s="24">
        <f t="shared" si="1"/>
        <v>71</v>
      </c>
      <c r="N31" s="37">
        <v>0</v>
      </c>
      <c r="O31" s="42">
        <v>0</v>
      </c>
      <c r="P31" s="42">
        <v>0</v>
      </c>
      <c r="Q31" s="42">
        <v>0</v>
      </c>
      <c r="R31" s="42">
        <v>19</v>
      </c>
      <c r="S31" s="42">
        <v>52</v>
      </c>
    </row>
  </sheetData>
  <autoFilter ref="B4:S31" xr:uid="{F28330E5-E1D3-420F-8FEB-A8E35B6ED9BE}"/>
  <phoneticPr fontId="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Straka Jakub Mgr.</dc:creator>
  <cp:lastModifiedBy>Kos Ladislav Bc.</cp:lastModifiedBy>
  <dcterms:created xsi:type="dcterms:W3CDTF">2023-06-19T08:36:48Z</dcterms:created>
  <dcterms:modified xsi:type="dcterms:W3CDTF">2023-06-30T07:04:09Z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f3e27d-e367-435c-a721-a19f8d0de4eb_Enabled">
    <vt:lpwstr>true</vt:lpwstr>
  </property>
  <property fmtid="{D5CDD505-2E9C-101B-9397-08002B2CF9AE}" pid="3" name="MSIP_Label_edf3e27d-e367-435c-a721-a19f8d0de4eb_SetDate">
    <vt:lpwstr>2023-06-19T08:36:48Z</vt:lpwstr>
  </property>
  <property fmtid="{D5CDD505-2E9C-101B-9397-08002B2CF9AE}" pid="4" name="MSIP_Label_edf3e27d-e367-435c-a721-a19f8d0de4eb_Method">
    <vt:lpwstr>Standard</vt:lpwstr>
  </property>
  <property fmtid="{D5CDD505-2E9C-101B-9397-08002B2CF9AE}" pid="5" name="MSIP_Label_edf3e27d-e367-435c-a721-a19f8d0de4eb_Name">
    <vt:lpwstr>Pro vnitřní potřebu</vt:lpwstr>
  </property>
  <property fmtid="{D5CDD505-2E9C-101B-9397-08002B2CF9AE}" pid="6" name="MSIP_Label_edf3e27d-e367-435c-a721-a19f8d0de4eb_SiteId">
    <vt:lpwstr>404b27a7-cdcc-4e96-843f-58c3cdbcfbb2</vt:lpwstr>
  </property>
  <property fmtid="{D5CDD505-2E9C-101B-9397-08002B2CF9AE}" pid="7" name="MSIP_Label_edf3e27d-e367-435c-a721-a19f8d0de4eb_ActionId">
    <vt:lpwstr>20bffee3-181e-4f15-b3ee-a27177073222</vt:lpwstr>
  </property>
  <property fmtid="{D5CDD505-2E9C-101B-9397-08002B2CF9AE}" pid="8" name="MSIP_Label_edf3e27d-e367-435c-a721-a19f8d0de4eb_ContentBits">
    <vt:lpwstr>0</vt:lpwstr>
  </property>
</Properties>
</file>